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>
    <definedName name="_xlnm.Print_Area" localSheetId="0">'2018'!$A$1:$E$48</definedName>
  </definedNames>
  <calcPr fullCalcOnLoad="1"/>
</workbook>
</file>

<file path=xl/sharedStrings.xml><?xml version="1.0" encoding="utf-8"?>
<sst xmlns="http://schemas.openxmlformats.org/spreadsheetml/2006/main" count="74" uniqueCount="65">
  <si>
    <t>городской Думы</t>
  </si>
  <si>
    <t>ДЕФИЦИТА БЮДЖЕТА"</t>
  </si>
  <si>
    <t xml:space="preserve">ИТОГО "ИСТОЧНИКИ  ВНУТРЕННЕГО ФИНАНСИРОВАНИЯ </t>
  </si>
  <si>
    <t>тыс. рублей</t>
  </si>
  <si>
    <t>000 01 02 00 00 04 0000 710</t>
  </si>
  <si>
    <t>000 01 02 00 00 00 0000 700</t>
  </si>
  <si>
    <t>000 01 02 00 00 00 0000 000</t>
  </si>
  <si>
    <t>000 01 02 00 00 00 0000 800</t>
  </si>
  <si>
    <t>000 01 02 00 00 04 0000 810</t>
  </si>
  <si>
    <t>000 01 05 00 00 00 0000    000</t>
  </si>
  <si>
    <t>Кредиты кредитных организаций  в валюте Российской Федерации</t>
  </si>
  <si>
    <t>Получение кредитов от кредитных организаций</t>
  </si>
  <si>
    <t>в валюте Российской Федерации</t>
  </si>
  <si>
    <t>Погашение кредитов, предоставленных кредитными организациями</t>
  </si>
  <si>
    <t xml:space="preserve"> в валюте Российской Федерации</t>
  </si>
  <si>
    <t>Получение кредитов от кредитных организаций бюджетами городских округов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</si>
  <si>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</si>
  <si>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округов</t>
  </si>
  <si>
    <t>000 01 05 02 01 04 0000    510</t>
  </si>
  <si>
    <t>000 01 05 02 01 04 0000    610</t>
  </si>
  <si>
    <t>Уменьшение прочих остатков денежных средств бюджетов городских округов</t>
  </si>
  <si>
    <t>Погашение бюджетами городских округов кредитов от кредитных организаций</t>
  </si>
  <si>
    <t>Бюджетные кредиты от других бюджетов бюджетной системы Российской Федерации</t>
  </si>
  <si>
    <t>000 01 03 00 00 00 0000 000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</si>
  <si>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</si>
  <si>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</si>
  <si>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</si>
  <si>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</si>
  <si>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</si>
  <si>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</si>
  <si>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>000 01 06 04 00 04 0000 810</t>
  </si>
  <si>
    <t>Исполнение государственных и муниципальных гарантий в валюте Российской Федерации</t>
  </si>
  <si>
    <t>000 01 06 04 00 00 0000 000</t>
  </si>
  <si>
    <t>Код бюджетной 
классификации</t>
  </si>
  <si>
    <t>№ 
п/п</t>
  </si>
  <si>
    <t>000 01 00 00 00 00 0000 000</t>
  </si>
  <si>
    <t>Исполнение муниципальных гарантий городских округов в валюте
Российской Федерации в случае, если исполнение гарантом 
муниципальных гарантий ведет к возникновению права регрессного
требования гаранта к принципалу либо обусловлено уступкой гаранту прав требования бенефициара к принципалу</t>
  </si>
  <si>
    <t xml:space="preserve">к решению Воронежской </t>
  </si>
  <si>
    <t>В.Ф. Ходырев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</si>
  <si>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</si>
  <si>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</si>
  <si>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</si>
  <si>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</si>
  <si>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Председатель Воронежской</t>
  </si>
  <si>
    <t>из них бюджетные кредиты на пополнение остатков средств на счетах местных бюджетов</t>
  </si>
  <si>
    <t>Наименование источников внутреннего финансирования бюджета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</si>
  <si>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</si>
  <si>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</si>
  <si>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 xml:space="preserve"> </t>
  </si>
  <si>
    <t>«Приложение № 2 к решению Воронежской городской Думы от 23.12.2015 № 111-IV
«О бюджете городского округа город Воронеж на 2016 год»</t>
  </si>
  <si>
    <t xml:space="preserve">Глава городского округа                                                                                                                                      </t>
  </si>
  <si>
    <t xml:space="preserve">город Воронеж                                                                                                                                                                   </t>
  </si>
  <si>
    <t xml:space="preserve">                           А.В. Гусев</t>
  </si>
  <si>
    <t>Приложение № 2</t>
  </si>
  <si>
    <t xml:space="preserve">000 01 06 05 01 04 0000 640 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</si>
  <si>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</si>
  <si>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</si>
  <si>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ИСТОЧНИКИ ВНУТРЕННЕГО ФИНАНСИРОВАНИЯ ДЕФИЦИТА БЮДЖЕТА 
ГОРОДСКОГО ОКРУГА ГОРОД ВОРОНЕЖ ЗА 2018 ГОД</t>
  </si>
  <si>
    <t>План
2018 год</t>
  </si>
  <si>
    <t>Факт
2018 год</t>
  </si>
  <si>
    <t>В.Ф.Ходырев</t>
  </si>
  <si>
    <t xml:space="preserve">                    Глава городского округа </t>
  </si>
  <si>
    <t xml:space="preserve">                    город Воронеж</t>
  </si>
  <si>
    <t xml:space="preserve">                                        В.Ю.Кстенин </t>
  </si>
  <si>
    <t>от 26.06.2019 № 1161-IV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</si>
</sst>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00"/>
  </numFmts>
  <fonts count="28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2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3" fontId="3" fillId="0" borderId="1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1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/>
    </xf>
    <xf numFmtId="0" fontId="3" fillId="0" borderId="12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/>
    </xf>
    <xf numFmtId="0" fontId="1" fillId="0" borderId="14" xfId="0" applyFont="1" applyFill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3" fillId="0" borderId="12" xfId="0" applyFont="1" applyBorder="1" applyAlignment="1">
      <alignment horizontal="center" vertical="top"/>
    </xf>
    <xf numFmtId="3" fontId="8" fillId="24" borderId="0" xfId="0" applyNumberFormat="1" applyFont="1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19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/>
    </xf>
    <xf numFmtId="3" fontId="1" fillId="0" borderId="12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0" xfId="0" applyFont="1" applyAlignment="1">
      <alignment horizontal="right"/>
    </xf>
    <xf numFmtId="3" fontId="3" fillId="0" borderId="10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1" fillId="0" borderId="11" xfId="0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3" fillId="0" borderId="11" xfId="0" applyNumberFormat="1" applyFont="1" applyFill="1" applyBorder="1" applyAlignment="1" applyProtection="1">
      <alignment horizontal="center" vertical="top"/>
      <protection locked="0"/>
    </xf>
    <xf numFmtId="3" fontId="1" fillId="0" borderId="16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/>
    </xf>
    <xf numFmtId="3" fontId="1" fillId="0" borderId="11" xfId="60" applyNumberFormat="1" applyFont="1" applyFill="1" applyBorder="1" applyAlignment="1">
      <alignment horizontal="center" vertical="top"/>
    </xf>
    <xf numFmtId="3" fontId="3" fillId="0" borderId="11" xfId="60" applyNumberFormat="1" applyFont="1" applyFill="1" applyBorder="1" applyAlignment="1">
      <alignment horizontal="center" vertical="top"/>
    </xf>
    <xf numFmtId="3" fontId="1" fillId="0" borderId="16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SheetLayoutView="100" zoomScalePageLayoutView="0" workbookViewId="0" topLeftCell="A1">
      <selection activeCell="C4" sqref="C4:E4"/>
    </sheetView>
  </sheetViews>
  <sheetFormatPr defaultColWidth="9.140625" defaultRowHeight="12.75"/>
  <cols>
    <col min="1" max="1" width="6.00390625" style="1" customWidth="1"/>
    <col min="2" max="2" width="98.57421875" style="8" customWidth="1"/>
    <col min="3" max="3" width="25.421875" style="1" customWidth="1"/>
    <col min="4" max="4" width="20.421875" style="3" customWidth="1"/>
    <col min="5" max="6" width="13.7109375" style="1" customWidth="1"/>
    <col min="7" max="16384" width="9.140625" style="1" customWidth="1"/>
  </cols>
  <sheetData>
    <row r="1" spans="3:5" ht="14.25" customHeight="1">
      <c r="C1" s="83" t="s">
        <v>53</v>
      </c>
      <c r="D1" s="83"/>
      <c r="E1" s="83"/>
    </row>
    <row r="2" spans="3:5" ht="15" customHeight="1">
      <c r="C2" s="83" t="s">
        <v>37</v>
      </c>
      <c r="D2" s="83"/>
      <c r="E2" s="84"/>
    </row>
    <row r="3" spans="3:5" ht="15" customHeight="1">
      <c r="C3" s="83" t="s">
        <v>0</v>
      </c>
      <c r="D3" s="83"/>
      <c r="E3" s="84"/>
    </row>
    <row r="4" spans="3:5" ht="15.75" customHeight="1">
      <c r="C4" s="83" t="s">
        <v>64</v>
      </c>
      <c r="D4" s="83"/>
      <c r="E4" s="84"/>
    </row>
    <row r="5" spans="3:4" ht="12" customHeight="1">
      <c r="C5" s="7"/>
      <c r="D5" s="7"/>
    </row>
    <row r="6" spans="1:4" s="39" customFormat="1" ht="0.75" customHeight="1">
      <c r="A6" s="73" t="s">
        <v>49</v>
      </c>
      <c r="B6" s="73"/>
      <c r="C6" s="73"/>
      <c r="D6" s="73"/>
    </row>
    <row r="7" spans="1:4" s="39" customFormat="1" ht="15.75" customHeight="1">
      <c r="A7" s="57"/>
      <c r="B7" s="57"/>
      <c r="C7" s="57"/>
      <c r="D7" s="57"/>
    </row>
    <row r="8" spans="1:7" ht="35.25" customHeight="1">
      <c r="A8" s="74" t="s">
        <v>57</v>
      </c>
      <c r="B8" s="74"/>
      <c r="C8" s="74"/>
      <c r="D8" s="74"/>
      <c r="E8" s="74"/>
      <c r="F8" s="2"/>
      <c r="G8" s="2"/>
    </row>
    <row r="9" spans="1:7" ht="17.25" customHeight="1">
      <c r="A9" s="26"/>
      <c r="B9" s="26"/>
      <c r="C9" s="76" t="s">
        <v>3</v>
      </c>
      <c r="D9" s="76"/>
      <c r="E9" s="2"/>
      <c r="F9" s="2"/>
      <c r="G9" s="2"/>
    </row>
    <row r="10" ht="3.75" customHeight="1"/>
    <row r="11" spans="1:4" ht="12.75" hidden="1">
      <c r="A11" s="9"/>
      <c r="B11" s="10"/>
      <c r="C11" s="9"/>
      <c r="D11" s="11"/>
    </row>
    <row r="12" spans="1:5" ht="27" customHeight="1">
      <c r="A12" s="47" t="s">
        <v>34</v>
      </c>
      <c r="B12" s="48" t="s">
        <v>45</v>
      </c>
      <c r="C12" s="48" t="s">
        <v>33</v>
      </c>
      <c r="D12" s="47" t="s">
        <v>58</v>
      </c>
      <c r="E12" s="47" t="s">
        <v>59</v>
      </c>
    </row>
    <row r="13" spans="1:5" ht="12.75">
      <c r="A13" s="12">
        <v>1</v>
      </c>
      <c r="B13" s="14" t="s">
        <v>10</v>
      </c>
      <c r="C13" s="15" t="s">
        <v>6</v>
      </c>
      <c r="D13" s="25">
        <f>D15-D19</f>
        <v>-254063</v>
      </c>
      <c r="E13" s="25">
        <f>E15-E19</f>
        <v>-420000</v>
      </c>
    </row>
    <row r="14" spans="1:5" ht="12.75">
      <c r="A14" s="4"/>
      <c r="B14" s="32" t="s">
        <v>11</v>
      </c>
      <c r="C14" s="9"/>
      <c r="D14" s="51"/>
      <c r="E14" s="61"/>
    </row>
    <row r="15" spans="1:5" ht="12.75">
      <c r="A15" s="4"/>
      <c r="B15" s="14" t="s">
        <v>12</v>
      </c>
      <c r="C15" s="15" t="s">
        <v>5</v>
      </c>
      <c r="D15" s="59">
        <f>D16</f>
        <v>4965937</v>
      </c>
      <c r="E15" s="59">
        <f>E16</f>
        <v>4760000</v>
      </c>
    </row>
    <row r="16" spans="1:5" ht="12.75">
      <c r="A16" s="4"/>
      <c r="B16" s="22" t="s">
        <v>15</v>
      </c>
      <c r="C16" s="18" t="s">
        <v>4</v>
      </c>
      <c r="D16" s="60">
        <v>4965937</v>
      </c>
      <c r="E16" s="60">
        <v>4760000</v>
      </c>
    </row>
    <row r="17" spans="1:5" ht="12.75">
      <c r="A17" s="4"/>
      <c r="B17" s="27" t="s">
        <v>14</v>
      </c>
      <c r="C17" s="13"/>
      <c r="D17" s="21"/>
      <c r="E17" s="62"/>
    </row>
    <row r="18" spans="1:5" ht="12.75">
      <c r="A18" s="4"/>
      <c r="B18" s="32" t="s">
        <v>13</v>
      </c>
      <c r="C18" s="9"/>
      <c r="D18" s="51"/>
      <c r="E18" s="61"/>
    </row>
    <row r="19" spans="1:5" ht="12.75">
      <c r="A19" s="4"/>
      <c r="B19" s="14" t="s">
        <v>12</v>
      </c>
      <c r="C19" s="15" t="s">
        <v>7</v>
      </c>
      <c r="D19" s="25">
        <f>D20</f>
        <v>5220000</v>
      </c>
      <c r="E19" s="25">
        <f>E20</f>
        <v>5180000</v>
      </c>
    </row>
    <row r="20" spans="1:5" ht="12.75">
      <c r="A20" s="4"/>
      <c r="B20" s="22" t="s">
        <v>21</v>
      </c>
      <c r="C20" s="18" t="s">
        <v>8</v>
      </c>
      <c r="D20" s="19">
        <v>5220000</v>
      </c>
      <c r="E20" s="19">
        <v>5180000</v>
      </c>
    </row>
    <row r="21" spans="1:5" ht="11.25" customHeight="1">
      <c r="A21" s="13"/>
      <c r="B21" s="35" t="s">
        <v>14</v>
      </c>
      <c r="C21" s="17"/>
      <c r="D21" s="21"/>
      <c r="E21" s="62"/>
    </row>
    <row r="22" spans="1:5" ht="17.25" customHeight="1">
      <c r="A22" s="38">
        <v>2</v>
      </c>
      <c r="B22" s="28" t="s">
        <v>22</v>
      </c>
      <c r="C22" s="29" t="s">
        <v>23</v>
      </c>
      <c r="D22" s="50">
        <f>D24-D26</f>
        <v>-62222</v>
      </c>
      <c r="E22" s="50">
        <f>E24-E26</f>
        <v>-62222</v>
      </c>
    </row>
    <row r="23" spans="1:5" ht="32.25" customHeight="1">
      <c r="A23" s="4"/>
      <c r="B23" s="33" t="s">
        <v>46</v>
      </c>
      <c r="C23" s="34" t="s">
        <v>47</v>
      </c>
      <c r="D23" s="50">
        <f>D24</f>
        <v>2450000</v>
      </c>
      <c r="E23" s="50">
        <f>E24</f>
        <v>2450000</v>
      </c>
    </row>
    <row r="24" spans="1:5" ht="25.5">
      <c r="A24" s="4"/>
      <c r="B24" s="5" t="s">
        <v>24</v>
      </c>
      <c r="C24" s="17" t="s">
        <v>25</v>
      </c>
      <c r="D24" s="49">
        <v>2450000</v>
      </c>
      <c r="E24" s="49">
        <v>2450000</v>
      </c>
    </row>
    <row r="25" spans="1:5" ht="12.75">
      <c r="A25" s="4"/>
      <c r="B25" s="30" t="s">
        <v>44</v>
      </c>
      <c r="C25" s="31"/>
      <c r="D25" s="49">
        <v>2178000</v>
      </c>
      <c r="E25" s="49">
        <v>2178000</v>
      </c>
    </row>
    <row r="26" spans="1:5" ht="27" customHeight="1">
      <c r="A26" s="4"/>
      <c r="B26" s="33" t="s">
        <v>26</v>
      </c>
      <c r="C26" s="34" t="s">
        <v>27</v>
      </c>
      <c r="D26" s="50">
        <f>D27</f>
        <v>2512222</v>
      </c>
      <c r="E26" s="50">
        <f>E27</f>
        <v>2512222</v>
      </c>
    </row>
    <row r="27" spans="1:5" ht="25.5">
      <c r="A27" s="52"/>
      <c r="B27" s="46" t="s">
        <v>28</v>
      </c>
      <c r="C27" s="31" t="s">
        <v>29</v>
      </c>
      <c r="D27" s="49">
        <v>2512222</v>
      </c>
      <c r="E27" s="49">
        <v>2512222</v>
      </c>
    </row>
    <row r="28" spans="1:5" ht="12.75">
      <c r="A28" s="4"/>
      <c r="B28" s="45" t="s">
        <v>44</v>
      </c>
      <c r="C28" s="31"/>
      <c r="D28" s="49">
        <f>D25</f>
        <v>2178000</v>
      </c>
      <c r="E28" s="49">
        <f>E25</f>
        <v>2178000</v>
      </c>
    </row>
    <row r="29" spans="1:5" ht="16.5" customHeight="1" hidden="1">
      <c r="A29" s="40">
        <v>3</v>
      </c>
      <c r="B29" s="36" t="s">
        <v>31</v>
      </c>
      <c r="C29" s="29" t="s">
        <v>32</v>
      </c>
      <c r="D29" s="66">
        <f>-D30</f>
        <v>0</v>
      </c>
      <c r="E29" s="66">
        <f>-E30</f>
        <v>0</v>
      </c>
    </row>
    <row r="30" spans="1:5" ht="51" customHeight="1" hidden="1">
      <c r="A30" s="13"/>
      <c r="B30" s="37" t="s">
        <v>36</v>
      </c>
      <c r="C30" s="17" t="s">
        <v>30</v>
      </c>
      <c r="D30" s="67"/>
      <c r="E30" s="67"/>
    </row>
    <row r="31" spans="1:5" ht="16.5" customHeight="1" hidden="1">
      <c r="A31" s="40">
        <v>4</v>
      </c>
      <c r="B31" s="36" t="s">
        <v>39</v>
      </c>
      <c r="C31" s="29" t="s">
        <v>40</v>
      </c>
      <c r="D31" s="68">
        <f>D32</f>
        <v>0</v>
      </c>
      <c r="E31" s="69"/>
    </row>
    <row r="32" spans="1:5" ht="29.25" customHeight="1" hidden="1">
      <c r="A32" s="4"/>
      <c r="B32" s="37" t="s">
        <v>41</v>
      </c>
      <c r="C32" s="17" t="s">
        <v>42</v>
      </c>
      <c r="D32" s="67"/>
      <c r="E32" s="69"/>
    </row>
    <row r="33" spans="1:5" ht="63.75" customHeight="1" hidden="1">
      <c r="A33" s="4"/>
      <c r="B33" s="37"/>
      <c r="C33" s="17"/>
      <c r="D33" s="67"/>
      <c r="E33" s="69"/>
    </row>
    <row r="34" spans="1:5" ht="13.5" customHeight="1">
      <c r="A34" s="40">
        <v>3</v>
      </c>
      <c r="B34" s="55" t="s">
        <v>39</v>
      </c>
      <c r="C34" s="56" t="s">
        <v>40</v>
      </c>
      <c r="D34" s="68">
        <f>D35</f>
        <v>100000</v>
      </c>
      <c r="E34" s="68">
        <f>E35</f>
        <v>100000</v>
      </c>
    </row>
    <row r="35" spans="1:5" ht="15.75" customHeight="1">
      <c r="A35" s="12"/>
      <c r="B35" s="55" t="s">
        <v>55</v>
      </c>
      <c r="C35" s="56" t="s">
        <v>56</v>
      </c>
      <c r="D35" s="68">
        <f>D36</f>
        <v>100000</v>
      </c>
      <c r="E35" s="68">
        <f>E36</f>
        <v>100000</v>
      </c>
    </row>
    <row r="36" spans="1:5" ht="27.75" customHeight="1">
      <c r="A36" s="15"/>
      <c r="B36" s="37" t="s">
        <v>41</v>
      </c>
      <c r="C36" s="17" t="s">
        <v>54</v>
      </c>
      <c r="D36" s="67">
        <v>100000</v>
      </c>
      <c r="E36" s="67">
        <v>100000</v>
      </c>
    </row>
    <row r="37" spans="1:6" ht="15.75" customHeight="1">
      <c r="A37" s="12">
        <v>4</v>
      </c>
      <c r="B37" s="23" t="s">
        <v>16</v>
      </c>
      <c r="C37" s="15" t="s">
        <v>9</v>
      </c>
      <c r="D37" s="63">
        <f>D39-D38</f>
        <v>158509</v>
      </c>
      <c r="E37" s="63">
        <f>E39-E38</f>
        <v>-30345</v>
      </c>
      <c r="F37" s="41"/>
    </row>
    <row r="38" spans="1:5" ht="12.75">
      <c r="A38" s="4"/>
      <c r="B38" s="24" t="s">
        <v>17</v>
      </c>
      <c r="C38" s="17" t="s">
        <v>18</v>
      </c>
      <c r="D38" s="64">
        <v>30229182</v>
      </c>
      <c r="E38" s="64">
        <v>31176797</v>
      </c>
    </row>
    <row r="39" spans="1:5" ht="12.75">
      <c r="A39" s="13"/>
      <c r="B39" s="24" t="s">
        <v>20</v>
      </c>
      <c r="C39" s="17" t="s">
        <v>19</v>
      </c>
      <c r="D39" s="64">
        <v>30387691</v>
      </c>
      <c r="E39" s="64">
        <v>31146452</v>
      </c>
    </row>
    <row r="40" spans="1:5" ht="7.5" customHeight="1">
      <c r="A40" s="4"/>
      <c r="B40" s="10"/>
      <c r="C40" s="11"/>
      <c r="D40" s="51"/>
      <c r="E40" s="61"/>
    </row>
    <row r="41" spans="1:5" ht="15" customHeight="1">
      <c r="A41" s="4"/>
      <c r="B41" s="16" t="s">
        <v>2</v>
      </c>
      <c r="C41" s="20" t="s">
        <v>35</v>
      </c>
      <c r="D41" s="65">
        <f>D13+D22+D29+D37+D31+D34</f>
        <v>-57776</v>
      </c>
      <c r="E41" s="54">
        <f>E13+E22+E29+E37+E31+E34</f>
        <v>-412567</v>
      </c>
    </row>
    <row r="42" spans="1:5" ht="11.25" customHeight="1">
      <c r="A42" s="13"/>
      <c r="B42" s="14" t="s">
        <v>1</v>
      </c>
      <c r="C42" s="13"/>
      <c r="D42" s="17"/>
      <c r="E42" s="58"/>
    </row>
    <row r="43" ht="10.5" customHeight="1"/>
    <row r="44" spans="1:5" ht="10.5" customHeight="1" hidden="1">
      <c r="A44" s="82"/>
      <c r="B44" s="82"/>
      <c r="D44" s="86"/>
      <c r="E44" s="86"/>
    </row>
    <row r="45" spans="2:5" ht="18.75">
      <c r="B45" s="71" t="s">
        <v>61</v>
      </c>
      <c r="C45" s="77" t="s">
        <v>43</v>
      </c>
      <c r="D45" s="85"/>
      <c r="E45" s="85"/>
    </row>
    <row r="46" spans="2:5" ht="18.75">
      <c r="B46" s="71" t="s">
        <v>62</v>
      </c>
      <c r="C46" s="77" t="s">
        <v>0</v>
      </c>
      <c r="D46" s="85"/>
      <c r="E46" s="85"/>
    </row>
    <row r="47" spans="2:5" ht="10.5" customHeight="1">
      <c r="B47" s="70"/>
      <c r="C47" s="2"/>
      <c r="D47" s="72"/>
      <c r="E47" s="2"/>
    </row>
    <row r="48" spans="2:5" ht="18.75">
      <c r="B48" s="71" t="s">
        <v>63</v>
      </c>
      <c r="C48" s="2"/>
      <c r="D48" s="77" t="s">
        <v>60</v>
      </c>
      <c r="E48" s="85"/>
    </row>
    <row r="51" ht="8.25" customHeight="1"/>
    <row r="52" ht="6" customHeight="1"/>
    <row r="53" ht="6.75" customHeight="1"/>
    <row r="54" ht="6.75" customHeight="1"/>
    <row r="55" ht="9" customHeight="1">
      <c r="D55" s="53"/>
    </row>
    <row r="56" spans="1:4" s="6" customFormat="1" ht="17.25" customHeight="1" hidden="1">
      <c r="A56" s="78" t="s">
        <v>50</v>
      </c>
      <c r="B56" s="79"/>
      <c r="C56" s="77" t="s">
        <v>43</v>
      </c>
      <c r="D56" s="77"/>
    </row>
    <row r="57" spans="1:4" s="6" customFormat="1" ht="17.25" customHeight="1" hidden="1">
      <c r="A57" s="80" t="s">
        <v>51</v>
      </c>
      <c r="B57" s="80"/>
      <c r="C57" s="42"/>
      <c r="D57" s="43" t="s">
        <v>0</v>
      </c>
    </row>
    <row r="58" spans="1:4" s="6" customFormat="1" ht="9.75" customHeight="1" hidden="1">
      <c r="A58" s="44"/>
      <c r="B58" s="44"/>
      <c r="C58" s="42"/>
      <c r="D58" s="43"/>
    </row>
    <row r="59" spans="1:4" s="6" customFormat="1" ht="17.25" customHeight="1" hidden="1">
      <c r="A59" s="80" t="s">
        <v>52</v>
      </c>
      <c r="B59" s="80"/>
      <c r="C59" s="42"/>
      <c r="D59" s="43" t="s">
        <v>38</v>
      </c>
    </row>
    <row r="60" spans="1:4" ht="12.75">
      <c r="A60" s="81"/>
      <c r="B60" s="81"/>
      <c r="C60" s="81"/>
      <c r="D60" s="81"/>
    </row>
    <row r="61" spans="1:4" ht="6" customHeight="1">
      <c r="A61" s="81"/>
      <c r="B61" s="81"/>
      <c r="C61" s="81"/>
      <c r="D61" s="81"/>
    </row>
    <row r="62" spans="1:4" ht="12.75">
      <c r="A62" s="81"/>
      <c r="B62" s="81"/>
      <c r="C62" s="81"/>
      <c r="D62" s="81"/>
    </row>
    <row r="63" spans="1:4" ht="12.75">
      <c r="A63" s="81"/>
      <c r="B63" s="81"/>
      <c r="C63" s="81"/>
      <c r="D63" s="81"/>
    </row>
    <row r="64" spans="1:4" ht="12.75">
      <c r="A64" s="81"/>
      <c r="B64" s="81"/>
      <c r="C64" s="81"/>
      <c r="D64" s="81"/>
    </row>
    <row r="65" spans="1:4" ht="12.75">
      <c r="A65" s="75"/>
      <c r="B65" s="75"/>
      <c r="C65" s="75"/>
      <c r="D65" s="75"/>
    </row>
    <row r="66" spans="1:4" ht="12.75">
      <c r="A66" s="75"/>
      <c r="B66" s="75"/>
      <c r="C66" s="75"/>
      <c r="D66" s="75"/>
    </row>
    <row r="67" spans="1:4" ht="12.75">
      <c r="A67" s="75"/>
      <c r="B67" s="75"/>
      <c r="C67" s="75"/>
      <c r="D67" s="75"/>
    </row>
    <row r="70" ht="12.75">
      <c r="B70" s="8" t="s">
        <v>48</v>
      </c>
    </row>
  </sheetData>
  <sheetProtection/>
  <mergeCells count="18">
    <mergeCell ref="C45:E45"/>
    <mergeCell ref="C46:E46"/>
    <mergeCell ref="D48:E48"/>
    <mergeCell ref="D44:E44"/>
    <mergeCell ref="C2:E2"/>
    <mergeCell ref="C3:E3"/>
    <mergeCell ref="C4:E4"/>
    <mergeCell ref="C1:E1"/>
    <mergeCell ref="A6:D6"/>
    <mergeCell ref="A8:E8"/>
    <mergeCell ref="A65:D67"/>
    <mergeCell ref="C9:D9"/>
    <mergeCell ref="C56:D56"/>
    <mergeCell ref="A56:B56"/>
    <mergeCell ref="A57:B57"/>
    <mergeCell ref="A59:B59"/>
    <mergeCell ref="A60:D64"/>
    <mergeCell ref="A44:B44"/>
  </mergeCells>
  <printOptions horizontalCentered="1"/>
  <pageMargins left="0.7874015748031497" right="0.5905511811023623" top="0.5905511811023623" bottom="0.5905511811023623" header="0.31496062992125984" footer="0.31496062992125984"/>
  <pageSetup horizontalDpi="600" verticalDpi="600" orientation="landscape" paperSize="9" scale="80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2019-05-20T13:14:45Z</cp:lastPrinted>
  <dcterms:created xsi:type="dcterms:W3CDTF">1996-10-08T23:32:33Z</dcterms:created>
  <dcterms:modified xsi:type="dcterms:W3CDTF">2019-06-27T05:21:20Z</dcterms:modified>
  <cp:category/>
  <cp:version/>
  <cp:contentType/>
  <cp:contentStatus/>
</cp:coreProperties>
</file>