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2018-2020 кор 1" sheetId="1" r:id="rId1"/>
  </sheets>
  <definedNames>
    <definedName name="_xlnm.Print_Area" localSheetId="0">'2018-2020 кор 1'!$A$1:$K$47</definedName>
  </definedNames>
  <calcPr fullCalcOnLoad="1"/>
</workbook>
</file>

<file path=xl/sharedStrings.xml><?xml version="1.0" encoding="utf-8"?>
<sst xmlns="http://schemas.openxmlformats.org/spreadsheetml/2006/main" count="66" uniqueCount="47">
  <si>
    <t>к решению Воронежской</t>
  </si>
  <si>
    <t>городской Думы</t>
  </si>
  <si>
    <t>ПРОГРАММА МУНИЦИПАЛЬНЫХ ГАРАНТИЙ ГОРОДСКОГО ОКРУГА ГОРОД ВОРОНЕЖ 
НА  2018 ГОД И НА ПЛАНОВЫЙ ПЕРИОД 2019 И 2020 ГОДОВ</t>
  </si>
  <si>
    <t xml:space="preserve">1.1. Перечень подлежащих предоставлению муниципальных гарантий городского округа город Воронеж в 2017-2019 годах </t>
  </si>
  <si>
    <t>тыс. рублей</t>
  </si>
  <si>
    <t>№ п/п</t>
  </si>
  <si>
    <t>Цель гарантирования</t>
  </si>
  <si>
    <t>Наименование 
принципала</t>
  </si>
  <si>
    <t>Сумма гарантирования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</si>
  <si>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</si>
  <si>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</si>
  <si>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городского округа</t>
  </si>
  <si>
    <t>Общая сумма</t>
  </si>
  <si>
    <t>2018 год</t>
  </si>
  <si>
    <t>2019 год</t>
  </si>
  <si>
    <t>1.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</si>
  <si>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   обеспечения охраны труда и охраны здоровья граждан
</t>
  </si>
  <si>
    <t xml:space="preserve">МКП "Воронежтеплосеть"
</t>
  </si>
  <si>
    <t>Есть</t>
  </si>
  <si>
    <t>Муниципальные гарантии городского округа не обеспечивают исполнение обязательств по уплате неустоек (пеней, штрафов)</t>
  </si>
  <si>
    <t>2.</t>
  </si>
  <si>
    <t>3.</t>
  </si>
  <si>
    <t>ВСЕГО</t>
  </si>
  <si>
    <t>Исполнение муниципальных 
гарантий городского округа</t>
  </si>
  <si>
    <t>Объем бюджетных ассигнований на исполнение гарантий по возможным гарантийным случаям 
в 2018 году</t>
  </si>
  <si>
    <t>Объем бюджетных ассигнований на исполнение гарантий по возможным гарантийным случаям 
в 2019 году</t>
  </si>
  <si>
    <t>Объем бюджетных ассигнований на исполнение гарантий по возможным гарантийным случаям 
в 2020 году</t>
  </si>
  <si>
    <t>За счет источников финансирования дефицита бюджета городского округа (по муниципальной гарантии, предоставленной в 2010 году МУП "Воронежская горэлектросеть")</t>
  </si>
  <si>
    <t>За счет источников финансирования дефицита и расходов бюджета городского округа (обеспечение государственной гарантии, предоставленной в 2012 году МКП "Воронежтеплосеть")</t>
  </si>
  <si>
    <t>За счет источников финансирования дефицита  бюджета городского округа (по муниципальной гарантии, предоставленной в 2016 году МКП "Воронежтеплосеть")</t>
  </si>
  <si>
    <t>За счет источников финансирования дефицита  бюджета городского округа (по муниципальной гарантии, предоставленной в 2017 году МКП "Воронежтеплосеть")</t>
  </si>
  <si>
    <t>За счет расходов бюджета городского округа (по муниципальной гарантии, предоставленной в 2017 году МКП "Воронежтеплосеть")</t>
  </si>
  <si>
    <t>Председатель Воронежской</t>
  </si>
  <si>
    <t>В.Ф. Ходырев</t>
  </si>
  <si>
    <t>2020 год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</si>
  <si>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обеспечения охраны труда и охраны здоровья граждан
</t>
  </si>
  <si>
    <t>За счет источников финансирования дефицита  бюджета городского округа (по муниципальным гарантиям, предоставленным в 2018 году МКП "Воронежтеплосеть")</t>
  </si>
  <si>
    <t>За счет расходов бюджета городского округа (по муниципальным гарантиям, предоставленным в 2018 году МКП "Воронежтеплосеть")</t>
  </si>
  <si>
    <t>Приложение № 10</t>
  </si>
  <si>
    <t>"Приложение № 17 к решению Воронежской городской Думы от 20.12.2017 №736 -IV
"О бюджете городского округа город Воронеж на 2018 год и на плановый период 2019 и 2020 годов"</t>
  </si>
  <si>
    <t>1.2.  Общий объем бюджетных ассигнований, предусмотренных на исполнение муниципальных гарантий 
городского округа город Воронеж по возможным гарантийным случаям в 2018-2020 годах</t>
  </si>
  <si>
    <t>».</t>
  </si>
  <si>
    <t>от 19.12.2018  № 1028-IV</t>
  </si>
  <si>
    <t xml:space="preserve">              главы городского округа</t>
  </si>
  <si>
    <t xml:space="preserve">              Исполняющий обязанности</t>
  </si>
  <si>
    <t xml:space="preserve">              город Воронеж</t>
  </si>
  <si>
    <t xml:space="preserve">      С.А.Петрин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</si>
</sst>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b/>
      <sz val="12"/>
      <color indexed="55"/>
      <name val="Times New Roman"/>
      <family val="1"/>
    </font>
    <font>
      <sz val="16"/>
      <name val="Times New Roman"/>
      <family val="1"/>
    </font>
    <font>
      <b/>
      <sz val="16"/>
      <color indexed="55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3" fillId="24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8" fillId="0" borderId="12" xfId="0" applyFont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0" zoomScaleSheetLayoutView="70" zoomScalePageLayoutView="0" workbookViewId="0" topLeftCell="A1">
      <selection activeCell="E66" sqref="E66"/>
    </sheetView>
  </sheetViews>
  <sheetFormatPr defaultColWidth="9.140625" defaultRowHeight="12.75"/>
  <cols>
    <col min="1" max="1" width="9.140625" style="9" customWidth="1"/>
    <col min="2" max="2" width="63.421875" style="9" customWidth="1"/>
    <col min="3" max="3" width="17.421875" style="9" customWidth="1"/>
    <col min="4" max="4" width="10.7109375" style="9" customWidth="1"/>
    <col min="5" max="5" width="16.00390625" style="9" customWidth="1"/>
    <col min="6" max="6" width="14.7109375" style="9" customWidth="1"/>
    <col min="7" max="7" width="14.421875" style="9" customWidth="1"/>
    <col min="8" max="8" width="12.7109375" style="9" customWidth="1"/>
    <col min="9" max="9" width="19.140625" style="9" customWidth="1"/>
    <col min="10" max="10" width="18.00390625" style="9" customWidth="1"/>
    <col min="11" max="11" width="32.140625" style="9" customWidth="1"/>
    <col min="12" max="12" width="9.140625" style="28" customWidth="1"/>
    <col min="13" max="16384" width="9.140625" style="9" customWidth="1"/>
  </cols>
  <sheetData>
    <row r="1" spans="1:12" s="1" customFormat="1" ht="15.75">
      <c r="A1" s="47"/>
      <c r="B1" s="48"/>
      <c r="C1" s="52"/>
      <c r="D1" s="52"/>
      <c r="E1" s="52"/>
      <c r="F1" s="47"/>
      <c r="G1" s="52"/>
      <c r="H1" s="52"/>
      <c r="I1" s="47"/>
      <c r="J1" s="52" t="s">
        <v>38</v>
      </c>
      <c r="K1" s="52"/>
      <c r="L1" s="2"/>
    </row>
    <row r="2" spans="1:12" s="1" customFormat="1" ht="15.75">
      <c r="A2" s="47"/>
      <c r="B2" s="48"/>
      <c r="C2" s="52"/>
      <c r="D2" s="52"/>
      <c r="E2" s="52"/>
      <c r="F2" s="47"/>
      <c r="G2" s="52"/>
      <c r="H2" s="52"/>
      <c r="I2" s="47"/>
      <c r="J2" s="52" t="s">
        <v>0</v>
      </c>
      <c r="K2" s="52"/>
      <c r="L2" s="3"/>
    </row>
    <row r="3" spans="1:12" s="1" customFormat="1" ht="15.75">
      <c r="A3" s="47"/>
      <c r="B3" s="48"/>
      <c r="C3" s="52"/>
      <c r="D3" s="52"/>
      <c r="E3" s="52"/>
      <c r="F3" s="47"/>
      <c r="G3" s="52"/>
      <c r="H3" s="52"/>
      <c r="I3" s="47"/>
      <c r="J3" s="52" t="s">
        <v>1</v>
      </c>
      <c r="K3" s="52"/>
      <c r="L3" s="3"/>
    </row>
    <row r="4" spans="1:12" s="1" customFormat="1" ht="17.25" customHeight="1">
      <c r="A4" s="47"/>
      <c r="B4" s="48"/>
      <c r="C4" s="52"/>
      <c r="D4" s="52"/>
      <c r="E4" s="52"/>
      <c r="F4" s="47"/>
      <c r="G4" s="52"/>
      <c r="H4" s="52"/>
      <c r="I4" s="47"/>
      <c r="J4" s="52" t="s">
        <v>42</v>
      </c>
      <c r="K4" s="52"/>
      <c r="L4" s="3"/>
    </row>
    <row r="5" spans="1:12" s="1" customFormat="1" ht="10.5" customHeight="1" hidden="1">
      <c r="A5" s="47"/>
      <c r="B5" s="48"/>
      <c r="C5" s="49"/>
      <c r="D5" s="49"/>
      <c r="E5" s="49"/>
      <c r="F5" s="47"/>
      <c r="G5" s="47"/>
      <c r="H5" s="47"/>
      <c r="I5" s="47"/>
      <c r="J5" s="47"/>
      <c r="K5" s="47"/>
      <c r="L5" s="4"/>
    </row>
    <row r="6" spans="1:12" s="6" customFormat="1" ht="37.5" customHeight="1">
      <c r="A6" s="54" t="s">
        <v>39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"/>
    </row>
    <row r="7" spans="1:12" s="1" customFormat="1" ht="40.5" customHeight="1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4"/>
    </row>
    <row r="8" spans="1:12" s="8" customFormat="1" ht="18.75" customHeight="1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7"/>
    </row>
    <row r="9" spans="1:12" s="8" customFormat="1" ht="15.75" customHeight="1">
      <c r="A9" s="9"/>
      <c r="B9" s="9"/>
      <c r="C9" s="9"/>
      <c r="D9" s="9"/>
      <c r="E9" s="9"/>
      <c r="F9" s="9"/>
      <c r="I9" s="10"/>
      <c r="K9" s="57" t="s">
        <v>4</v>
      </c>
      <c r="L9" s="57"/>
    </row>
    <row r="10" spans="1:12" s="8" customFormat="1" ht="1.5" customHeight="1">
      <c r="A10" s="9"/>
      <c r="B10" s="9"/>
      <c r="C10" s="9"/>
      <c r="D10" s="9"/>
      <c r="E10" s="9"/>
      <c r="F10" s="9"/>
      <c r="G10" s="9"/>
      <c r="H10" s="9"/>
      <c r="L10" s="7"/>
    </row>
    <row r="11" spans="1:12" s="8" customFormat="1" ht="21" customHeight="1">
      <c r="A11" s="58" t="s">
        <v>5</v>
      </c>
      <c r="B11" s="58" t="s">
        <v>6</v>
      </c>
      <c r="C11" s="59" t="s">
        <v>7</v>
      </c>
      <c r="D11" s="59"/>
      <c r="E11" s="60" t="s">
        <v>8</v>
      </c>
      <c r="F11" s="61"/>
      <c r="G11" s="61"/>
      <c r="H11" s="62"/>
      <c r="I11" s="59" t="s">
        <v>9</v>
      </c>
      <c r="J11" s="59" t="s">
        <v>10</v>
      </c>
      <c r="K11" s="59" t="s">
        <v>11</v>
      </c>
      <c r="L11" s="7"/>
    </row>
    <row r="12" spans="1:12" s="8" customFormat="1" ht="51" customHeight="1">
      <c r="A12" s="58"/>
      <c r="B12" s="58"/>
      <c r="C12" s="59"/>
      <c r="D12" s="59"/>
      <c r="E12" s="11" t="s">
        <v>12</v>
      </c>
      <c r="F12" s="11" t="s">
        <v>13</v>
      </c>
      <c r="G12" s="11" t="s">
        <v>14</v>
      </c>
      <c r="H12" s="11" t="s">
        <v>34</v>
      </c>
      <c r="I12" s="59"/>
      <c r="J12" s="59"/>
      <c r="K12" s="59"/>
      <c r="L12" s="7"/>
    </row>
    <row r="13" spans="1:12" s="19" customFormat="1" ht="131.25" customHeight="1">
      <c r="A13" s="12" t="s">
        <v>15</v>
      </c>
      <c r="B13" s="13" t="s">
        <v>35</v>
      </c>
      <c r="C13" s="63" t="s">
        <v>17</v>
      </c>
      <c r="D13" s="63"/>
      <c r="E13" s="14">
        <f>F13</f>
        <v>700000</v>
      </c>
      <c r="F13" s="15">
        <v>700000</v>
      </c>
      <c r="G13" s="15"/>
      <c r="H13" s="15"/>
      <c r="I13" s="16" t="s">
        <v>18</v>
      </c>
      <c r="J13" s="16" t="s">
        <v>18</v>
      </c>
      <c r="K13" s="17" t="s">
        <v>19</v>
      </c>
      <c r="L13" s="18"/>
    </row>
    <row r="14" spans="1:12" s="19" customFormat="1" ht="156.75" customHeight="1" hidden="1">
      <c r="A14" s="12" t="s">
        <v>20</v>
      </c>
      <c r="B14" s="13" t="s">
        <v>16</v>
      </c>
      <c r="C14" s="63" t="s">
        <v>17</v>
      </c>
      <c r="D14" s="63"/>
      <c r="E14" s="14">
        <f>F14</f>
        <v>0</v>
      </c>
      <c r="F14" s="15"/>
      <c r="G14" s="15"/>
      <c r="H14" s="15"/>
      <c r="I14" s="16" t="s">
        <v>18</v>
      </c>
      <c r="J14" s="16" t="s">
        <v>18</v>
      </c>
      <c r="K14" s="17" t="s">
        <v>19</v>
      </c>
      <c r="L14" s="18"/>
    </row>
    <row r="15" spans="1:12" s="19" customFormat="1" ht="156.75" customHeight="1" hidden="1">
      <c r="A15" s="12" t="s">
        <v>21</v>
      </c>
      <c r="B15" s="13" t="s">
        <v>16</v>
      </c>
      <c r="C15" s="63" t="s">
        <v>17</v>
      </c>
      <c r="D15" s="63"/>
      <c r="E15" s="14">
        <f>F15</f>
        <v>0</v>
      </c>
      <c r="F15" s="15"/>
      <c r="G15" s="15"/>
      <c r="H15" s="15"/>
      <c r="I15" s="16" t="s">
        <v>18</v>
      </c>
      <c r="J15" s="16" t="s">
        <v>18</v>
      </c>
      <c r="K15" s="17" t="s">
        <v>19</v>
      </c>
      <c r="L15" s="18"/>
    </row>
    <row r="16" spans="1:12" s="26" customFormat="1" ht="34.5" customHeight="1">
      <c r="A16" s="20"/>
      <c r="B16" s="21" t="s">
        <v>22</v>
      </c>
      <c r="C16" s="64"/>
      <c r="D16" s="64"/>
      <c r="E16" s="22">
        <f>F16</f>
        <v>700000</v>
      </c>
      <c r="F16" s="22">
        <f>F13+F14+F15</f>
        <v>700000</v>
      </c>
      <c r="G16" s="22"/>
      <c r="H16" s="22"/>
      <c r="I16" s="23"/>
      <c r="J16" s="23"/>
      <c r="K16" s="24"/>
      <c r="L16" s="25"/>
    </row>
    <row r="17" spans="2:10" ht="3" customHeight="1">
      <c r="B17" s="27"/>
      <c r="C17" s="27"/>
      <c r="D17" s="27"/>
      <c r="E17" s="27"/>
      <c r="F17" s="27"/>
      <c r="G17" s="27"/>
      <c r="H17" s="27"/>
      <c r="I17" s="27"/>
      <c r="J17" s="27"/>
    </row>
    <row r="18" spans="1:11" ht="45.75" customHeight="1">
      <c r="A18" s="53" t="s">
        <v>40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8" ht="13.5" customHeight="1">
      <c r="A19" s="29"/>
      <c r="B19" s="29"/>
      <c r="C19" s="29"/>
      <c r="D19" s="29"/>
      <c r="E19" s="29"/>
      <c r="F19" s="29"/>
      <c r="G19" s="29"/>
      <c r="H19" s="29"/>
    </row>
    <row r="20" spans="1:12" ht="12" customHeight="1" hidden="1">
      <c r="A20" s="29"/>
      <c r="B20" s="29"/>
      <c r="C20" s="29"/>
      <c r="D20" s="29"/>
      <c r="E20" s="29"/>
      <c r="F20" s="29"/>
      <c r="K20" s="57" t="s">
        <v>4</v>
      </c>
      <c r="L20" s="57"/>
    </row>
    <row r="21" ht="1.5" customHeight="1"/>
    <row r="22" spans="1:12" s="31" customFormat="1" ht="69.75" customHeight="1">
      <c r="A22" s="59" t="s">
        <v>23</v>
      </c>
      <c r="B22" s="59"/>
      <c r="C22" s="59"/>
      <c r="D22" s="59" t="s">
        <v>24</v>
      </c>
      <c r="E22" s="59"/>
      <c r="F22" s="59"/>
      <c r="G22" s="59" t="s">
        <v>25</v>
      </c>
      <c r="H22" s="59"/>
      <c r="I22" s="59"/>
      <c r="J22" s="59" t="s">
        <v>26</v>
      </c>
      <c r="K22" s="59"/>
      <c r="L22" s="30"/>
    </row>
    <row r="23" spans="1:12" s="36" customFormat="1" ht="31.5" customHeight="1" hidden="1">
      <c r="A23" s="68" t="s">
        <v>27</v>
      </c>
      <c r="B23" s="68"/>
      <c r="C23" s="32"/>
      <c r="D23" s="32"/>
      <c r="E23" s="33"/>
      <c r="F23" s="33"/>
      <c r="G23" s="33"/>
      <c r="H23" s="33"/>
      <c r="I23" s="34"/>
      <c r="J23" s="34"/>
      <c r="K23" s="34"/>
      <c r="L23" s="35"/>
    </row>
    <row r="24" spans="1:12" s="36" customFormat="1" ht="50.25" customHeight="1" hidden="1">
      <c r="A24" s="68" t="s">
        <v>28</v>
      </c>
      <c r="B24" s="68"/>
      <c r="C24" s="32">
        <f>1166054-1166054</f>
        <v>0</v>
      </c>
      <c r="D24" s="32"/>
      <c r="E24" s="32"/>
      <c r="F24" s="32"/>
      <c r="G24" s="32"/>
      <c r="H24" s="32"/>
      <c r="I24" s="34"/>
      <c r="J24" s="34"/>
      <c r="K24" s="34"/>
      <c r="L24" s="35"/>
    </row>
    <row r="25" spans="1:12" s="36" customFormat="1" ht="63" customHeight="1" hidden="1">
      <c r="A25" s="65" t="s">
        <v>29</v>
      </c>
      <c r="B25" s="65"/>
      <c r="C25" s="65"/>
      <c r="D25" s="66"/>
      <c r="E25" s="66"/>
      <c r="F25" s="66"/>
      <c r="G25" s="66"/>
      <c r="H25" s="66"/>
      <c r="I25" s="66"/>
      <c r="J25" s="67"/>
      <c r="K25" s="67"/>
      <c r="L25" s="35"/>
    </row>
    <row r="26" spans="1:12" s="36" customFormat="1" ht="65.25" customHeight="1" hidden="1">
      <c r="A26" s="65" t="s">
        <v>30</v>
      </c>
      <c r="B26" s="65"/>
      <c r="C26" s="65"/>
      <c r="D26" s="66"/>
      <c r="E26" s="66"/>
      <c r="F26" s="66"/>
      <c r="G26" s="66"/>
      <c r="H26" s="66"/>
      <c r="I26" s="66"/>
      <c r="J26" s="67"/>
      <c r="K26" s="67"/>
      <c r="L26" s="35"/>
    </row>
    <row r="27" spans="1:12" s="36" customFormat="1" ht="44.25" customHeight="1" hidden="1">
      <c r="A27" s="65" t="s">
        <v>31</v>
      </c>
      <c r="B27" s="65"/>
      <c r="C27" s="65"/>
      <c r="D27" s="66"/>
      <c r="E27" s="66"/>
      <c r="F27" s="66"/>
      <c r="G27" s="66"/>
      <c r="H27" s="66"/>
      <c r="I27" s="66"/>
      <c r="J27" s="67"/>
      <c r="K27" s="67"/>
      <c r="L27" s="35"/>
    </row>
    <row r="28" spans="1:12" s="36" customFormat="1" ht="62.25" customHeight="1">
      <c r="A28" s="69" t="s">
        <v>30</v>
      </c>
      <c r="B28" s="70"/>
      <c r="C28" s="51"/>
      <c r="D28" s="71"/>
      <c r="E28" s="72"/>
      <c r="F28" s="73"/>
      <c r="G28" s="71">
        <v>165000</v>
      </c>
      <c r="H28" s="72"/>
      <c r="I28" s="73"/>
      <c r="J28" s="74"/>
      <c r="K28" s="75"/>
      <c r="L28" s="35"/>
    </row>
    <row r="29" spans="1:12" s="36" customFormat="1" ht="44.25" customHeight="1">
      <c r="A29" s="65" t="s">
        <v>31</v>
      </c>
      <c r="B29" s="65"/>
      <c r="C29" s="65"/>
      <c r="D29" s="66"/>
      <c r="E29" s="66"/>
      <c r="F29" s="66"/>
      <c r="G29" s="66">
        <v>2702</v>
      </c>
      <c r="H29" s="66"/>
      <c r="I29" s="66"/>
      <c r="J29" s="67"/>
      <c r="K29" s="67"/>
      <c r="L29" s="35"/>
    </row>
    <row r="30" spans="1:12" s="36" customFormat="1" ht="63" customHeight="1">
      <c r="A30" s="69" t="s">
        <v>30</v>
      </c>
      <c r="B30" s="70"/>
      <c r="C30" s="51"/>
      <c r="D30" s="71"/>
      <c r="E30" s="72"/>
      <c r="F30" s="73"/>
      <c r="G30" s="71">
        <v>380000</v>
      </c>
      <c r="H30" s="72"/>
      <c r="I30" s="73"/>
      <c r="J30" s="74"/>
      <c r="K30" s="75"/>
      <c r="L30" s="35"/>
    </row>
    <row r="31" spans="1:12" s="36" customFormat="1" ht="44.25" customHeight="1">
      <c r="A31" s="65" t="s">
        <v>31</v>
      </c>
      <c r="B31" s="65"/>
      <c r="C31" s="65"/>
      <c r="D31" s="66"/>
      <c r="E31" s="66"/>
      <c r="F31" s="66"/>
      <c r="G31" s="66">
        <v>7553</v>
      </c>
      <c r="H31" s="66"/>
      <c r="I31" s="66"/>
      <c r="J31" s="67"/>
      <c r="K31" s="67"/>
      <c r="L31" s="35"/>
    </row>
    <row r="32" spans="1:12" s="36" customFormat="1" ht="63" customHeight="1">
      <c r="A32" s="69" t="s">
        <v>30</v>
      </c>
      <c r="B32" s="70"/>
      <c r="C32" s="51"/>
      <c r="D32" s="76"/>
      <c r="E32" s="77"/>
      <c r="F32" s="78"/>
      <c r="G32" s="71">
        <v>30000</v>
      </c>
      <c r="H32" s="72"/>
      <c r="I32" s="73"/>
      <c r="J32" s="71"/>
      <c r="K32" s="73"/>
      <c r="L32" s="35"/>
    </row>
    <row r="33" spans="1:12" s="36" customFormat="1" ht="44.25" customHeight="1">
      <c r="A33" s="65" t="s">
        <v>31</v>
      </c>
      <c r="B33" s="65"/>
      <c r="C33" s="65"/>
      <c r="D33" s="76"/>
      <c r="E33" s="77"/>
      <c r="F33" s="78"/>
      <c r="G33" s="71">
        <v>5021</v>
      </c>
      <c r="H33" s="72"/>
      <c r="I33" s="73"/>
      <c r="J33" s="71"/>
      <c r="K33" s="73"/>
      <c r="L33" s="35"/>
    </row>
    <row r="34" spans="1:12" s="36" customFormat="1" ht="44.25" customHeight="1" hidden="1">
      <c r="A34" s="69" t="s">
        <v>36</v>
      </c>
      <c r="B34" s="70"/>
      <c r="C34" s="51"/>
      <c r="D34" s="76"/>
      <c r="E34" s="77"/>
      <c r="F34" s="78"/>
      <c r="G34" s="71"/>
      <c r="H34" s="72"/>
      <c r="I34" s="73"/>
      <c r="J34" s="71"/>
      <c r="K34" s="73"/>
      <c r="L34" s="35"/>
    </row>
    <row r="35" spans="1:12" s="36" customFormat="1" ht="44.25" customHeight="1" hidden="1">
      <c r="A35" s="65" t="s">
        <v>37</v>
      </c>
      <c r="B35" s="65"/>
      <c r="C35" s="65"/>
      <c r="D35" s="76"/>
      <c r="E35" s="77"/>
      <c r="F35" s="78"/>
      <c r="G35" s="71"/>
      <c r="H35" s="72"/>
      <c r="I35" s="73"/>
      <c r="J35" s="71"/>
      <c r="K35" s="73"/>
      <c r="L35" s="35"/>
    </row>
    <row r="36" spans="1:12" s="31" customFormat="1" ht="21" customHeight="1">
      <c r="A36" s="79" t="s">
        <v>22</v>
      </c>
      <c r="B36" s="80"/>
      <c r="C36" s="81"/>
      <c r="D36" s="82">
        <f>SUM(D26:F33)</f>
        <v>0</v>
      </c>
      <c r="E36" s="83"/>
      <c r="F36" s="84"/>
      <c r="G36" s="82">
        <f>SUM(G26:I33)</f>
        <v>590276</v>
      </c>
      <c r="H36" s="83"/>
      <c r="I36" s="84"/>
      <c r="J36" s="82">
        <f>SUM(J34:K35)</f>
        <v>0</v>
      </c>
      <c r="K36" s="84"/>
      <c r="L36" s="37"/>
    </row>
    <row r="37" ht="15.75" customHeight="1" hidden="1"/>
    <row r="38" ht="15.75" customHeight="1" hidden="1"/>
    <row r="39" ht="15.75" customHeight="1" hidden="1"/>
    <row r="40" ht="2.25" customHeight="1"/>
    <row r="41" ht="2.25" customHeight="1"/>
    <row r="42" ht="12.75" customHeight="1">
      <c r="K42" s="50" t="s">
        <v>41</v>
      </c>
    </row>
    <row r="43" spans="1:11" ht="19.5" customHeight="1">
      <c r="A43" s="86" t="s">
        <v>44</v>
      </c>
      <c r="B43" s="86"/>
      <c r="K43" s="50"/>
    </row>
    <row r="44" spans="1:12" s="41" customFormat="1" ht="17.25" customHeight="1">
      <c r="A44" s="86" t="s">
        <v>43</v>
      </c>
      <c r="B44" s="87"/>
      <c r="C44" s="38"/>
      <c r="D44" s="38"/>
      <c r="E44" s="40"/>
      <c r="F44" s="85"/>
      <c r="G44" s="85"/>
      <c r="H44" s="85"/>
      <c r="J44" s="85" t="s">
        <v>32</v>
      </c>
      <c r="K44" s="85"/>
      <c r="L44" s="42"/>
    </row>
    <row r="45" spans="1:12" s="41" customFormat="1" ht="15.75" customHeight="1">
      <c r="A45" s="86" t="s">
        <v>45</v>
      </c>
      <c r="B45" s="87"/>
      <c r="E45" s="40"/>
      <c r="F45" s="85"/>
      <c r="G45" s="85"/>
      <c r="H45" s="85"/>
      <c r="I45" s="43"/>
      <c r="J45" s="85" t="s">
        <v>1</v>
      </c>
      <c r="K45" s="85"/>
      <c r="L45" s="42"/>
    </row>
    <row r="46" spans="1:12" s="41" customFormat="1" ht="6" customHeight="1">
      <c r="A46" s="38"/>
      <c r="B46" s="39"/>
      <c r="E46" s="40"/>
      <c r="F46" s="38"/>
      <c r="L46" s="42"/>
    </row>
    <row r="47" spans="2:12" s="41" customFormat="1" ht="20.25">
      <c r="B47" s="40" t="s">
        <v>46</v>
      </c>
      <c r="G47" s="85"/>
      <c r="H47" s="85"/>
      <c r="K47" s="44" t="s">
        <v>33</v>
      </c>
      <c r="L47" s="45"/>
    </row>
    <row r="48" ht="18.75">
      <c r="I48" s="46"/>
    </row>
  </sheetData>
  <sheetProtection/>
  <mergeCells count="91">
    <mergeCell ref="G47:H47"/>
    <mergeCell ref="A43:B43"/>
    <mergeCell ref="A44:B44"/>
    <mergeCell ref="A45:B45"/>
    <mergeCell ref="F44:H44"/>
    <mergeCell ref="J44:K44"/>
    <mergeCell ref="F45:H45"/>
    <mergeCell ref="J45:K45"/>
    <mergeCell ref="G34:I34"/>
    <mergeCell ref="G35:I35"/>
    <mergeCell ref="J34:K34"/>
    <mergeCell ref="J35:K35"/>
    <mergeCell ref="A34:C34"/>
    <mergeCell ref="A35:C35"/>
    <mergeCell ref="D34:F34"/>
    <mergeCell ref="D35:F35"/>
    <mergeCell ref="A36:C36"/>
    <mergeCell ref="D36:F36"/>
    <mergeCell ref="G36:I36"/>
    <mergeCell ref="J36:K36"/>
    <mergeCell ref="A33:C33"/>
    <mergeCell ref="D33:F33"/>
    <mergeCell ref="G33:I33"/>
    <mergeCell ref="J33:K33"/>
    <mergeCell ref="A32:C32"/>
    <mergeCell ref="D32:F32"/>
    <mergeCell ref="G32:I32"/>
    <mergeCell ref="J32:K32"/>
    <mergeCell ref="A31:C31"/>
    <mergeCell ref="D31:F31"/>
    <mergeCell ref="G31:I31"/>
    <mergeCell ref="J31:K31"/>
    <mergeCell ref="A30:C30"/>
    <mergeCell ref="D30:F30"/>
    <mergeCell ref="G30:I30"/>
    <mergeCell ref="J30:K30"/>
    <mergeCell ref="A29:C29"/>
    <mergeCell ref="D29:F29"/>
    <mergeCell ref="G29:I29"/>
    <mergeCell ref="J29:K29"/>
    <mergeCell ref="A28:C28"/>
    <mergeCell ref="D28:F28"/>
    <mergeCell ref="G28:I28"/>
    <mergeCell ref="J28:K28"/>
    <mergeCell ref="G25:I25"/>
    <mergeCell ref="J25:K25"/>
    <mergeCell ref="A27:C27"/>
    <mergeCell ref="D27:F27"/>
    <mergeCell ref="G27:I27"/>
    <mergeCell ref="J27:K27"/>
    <mergeCell ref="G26:I26"/>
    <mergeCell ref="J26:K26"/>
    <mergeCell ref="K20:L20"/>
    <mergeCell ref="A22:C22"/>
    <mergeCell ref="D22:F22"/>
    <mergeCell ref="G22:I22"/>
    <mergeCell ref="J22:K22"/>
    <mergeCell ref="A23:B23"/>
    <mergeCell ref="A24:B24"/>
    <mergeCell ref="A25:C25"/>
    <mergeCell ref="C15:D15"/>
    <mergeCell ref="C16:D16"/>
    <mergeCell ref="A26:C26"/>
    <mergeCell ref="D26:F26"/>
    <mergeCell ref="D25:F25"/>
    <mergeCell ref="J11:J12"/>
    <mergeCell ref="K11:K12"/>
    <mergeCell ref="C13:D13"/>
    <mergeCell ref="C14:D14"/>
    <mergeCell ref="A18:K18"/>
    <mergeCell ref="A6:K6"/>
    <mergeCell ref="A7:K7"/>
    <mergeCell ref="A8:K8"/>
    <mergeCell ref="K9:L9"/>
    <mergeCell ref="A11:A12"/>
    <mergeCell ref="B11:B12"/>
    <mergeCell ref="C11:D12"/>
    <mergeCell ref="E11:H11"/>
    <mergeCell ref="I11:I12"/>
    <mergeCell ref="C3:E3"/>
    <mergeCell ref="G3:H3"/>
    <mergeCell ref="J3:K3"/>
    <mergeCell ref="C4:E4"/>
    <mergeCell ref="G4:H4"/>
    <mergeCell ref="J4:K4"/>
    <mergeCell ref="C1:E1"/>
    <mergeCell ref="G1:H1"/>
    <mergeCell ref="J1:K1"/>
    <mergeCell ref="C2:E2"/>
    <mergeCell ref="G2:H2"/>
    <mergeCell ref="J2:K2"/>
  </mergeCells>
  <printOptions horizontalCentered="1"/>
  <pageMargins left="0.7874015748031497" right="0.5905511811023623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2018-12-18T11:58:13Z</cp:lastPrinted>
  <dcterms:created xsi:type="dcterms:W3CDTF">2018-10-15T08:44:43Z</dcterms:created>
  <dcterms:modified xsi:type="dcterms:W3CDTF">2018-12-18T11:58:59Z</dcterms:modified>
  <cp:category/>
  <cp:version/>
  <cp:contentType/>
  <cp:contentStatus/>
</cp:coreProperties>
</file>