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2019-2021" sheetId="1" r:id="rId1"/>
  </sheets>
  <definedNames>
    <definedName name="_xlnm.Print_Area" localSheetId="0">'2019-2021'!$A$1:$E$35</definedName>
  </definedNames>
  <calcPr fullCalcOnLoad="1"/>
</workbook>
</file>

<file path=xl/sharedStrings.xml><?xml version="1.0" encoding="utf-8"?>
<sst xmlns="http://schemas.openxmlformats.org/spreadsheetml/2006/main" count="40" uniqueCount="39">
  <si>
    <t>№ п/п</t>
  </si>
  <si>
    <t>1.</t>
  </si>
  <si>
    <t xml:space="preserve">           -привлечение средств</t>
  </si>
  <si>
    <t xml:space="preserve">           -погашение основной суммы задолженности</t>
  </si>
  <si>
    <t xml:space="preserve">            - получение </t>
  </si>
  <si>
    <t xml:space="preserve">            - погашение </t>
  </si>
  <si>
    <t>Муниципальные ценные бумаги городского округа город Воронеж, номинированные в валюте Российской  Федерации</t>
  </si>
  <si>
    <t xml:space="preserve">Общий объем заимствований, направляемый на покрытие дефицита бюджета и погашение долговых обязательств городского округа город Воронеж </t>
  </si>
  <si>
    <t>П Р О Г Р А М М А</t>
  </si>
  <si>
    <t xml:space="preserve">                                               </t>
  </si>
  <si>
    <t>МУНИЦИПАЛЬНЫХ ВНУТРЕННИХ ЗАИМСТВОВАНИЙ</t>
  </si>
  <si>
    <t xml:space="preserve">к решению Воронежской </t>
  </si>
  <si>
    <t>городской Думы</t>
  </si>
  <si>
    <t>Наименование обязательств</t>
  </si>
  <si>
    <t>В.Ф. Ходырев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</si>
  <si>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</si>
  <si>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</si>
  <si>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- получение </t>
  </si>
  <si>
    <t xml:space="preserve">        - погашение </t>
  </si>
  <si>
    <t>Председатель Воронежской 
городской Думы</t>
  </si>
  <si>
    <t xml:space="preserve">            - получение, в том числе: </t>
  </si>
  <si>
    <t xml:space="preserve">            - погашение, в том числе:</t>
  </si>
  <si>
    <t xml:space="preserve">погашение бюджетных кредитов за счет средств федерального бюджета на пополнение остатков средств на счетах бюджетов субъектов Российской Федерации (местных бюджетов) </t>
  </si>
  <si>
    <t>тыс.рублей</t>
  </si>
  <si>
    <t>(лимит в размере одной двенадцатой утвержденного объема доходов местного бюджета  за исключением субсидий, субвенций и иных межбюджетных трансфертов, имеющих целевое назначение)</t>
  </si>
  <si>
    <t>привлечение бюджетных кредитов за счет средств федерального бюджета на пополнение остатков средств на счетах бюджетов субъектов Российской Федерации (местных бюджетов)</t>
  </si>
  <si>
    <t>2019 год</t>
  </si>
  <si>
    <t>2020 год</t>
  </si>
  <si>
    <t>«Приложение № ___ к решению Воронежской городской Думы от ______ № ______
«О бюджете городского округа город Воронеж на 2019 год и плановый период 2020 и 2021 годов»</t>
  </si>
  <si>
    <t>ГОРОДСКОГО ОКРУГА ГОРОД ВОРОНЕЖ НА 2019 ГОД
И ПЛАНОВЫЙ ПЕРИОД 2020 И 2021 ГОДОВ</t>
  </si>
  <si>
    <t>2021 год</t>
  </si>
  <si>
    <t>(781 093)</t>
  </si>
  <si>
    <t>(769 922)</t>
  </si>
  <si>
    <t>Приложение № 16</t>
  </si>
  <si>
    <t>(765 907)</t>
  </si>
  <si>
    <t>от 19.12.2018 № 1027-IV</t>
  </si>
  <si>
    <t xml:space="preserve">      Исполняющий обязанности</t>
  </si>
  <si>
    <t xml:space="preserve">      главы городского округа
      город Воронеж</t>
  </si>
  <si>
    <t xml:space="preserve">                     С.А.Петрин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</si>
</sst>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9.125" style="1" customWidth="1"/>
    <col min="2" max="2" width="44.125" style="1" customWidth="1"/>
    <col min="3" max="3" width="14.25390625" style="3" customWidth="1"/>
    <col min="4" max="5" width="14.375" style="1" customWidth="1"/>
    <col min="6" max="16384" width="9.125" style="1" customWidth="1"/>
  </cols>
  <sheetData>
    <row r="1" spans="4:5" ht="18.75" customHeight="1">
      <c r="D1" s="24" t="s">
        <v>33</v>
      </c>
      <c r="E1" s="19"/>
    </row>
    <row r="2" ht="19.5" customHeight="1">
      <c r="D2" s="14" t="s">
        <v>11</v>
      </c>
    </row>
    <row r="3" ht="20.25" customHeight="1">
      <c r="D3" s="14" t="s">
        <v>12</v>
      </c>
    </row>
    <row r="4" spans="4:5" ht="21.75" customHeight="1">
      <c r="D4" s="14" t="s">
        <v>35</v>
      </c>
      <c r="E4" s="14"/>
    </row>
    <row r="5" spans="2:3" ht="6.75" customHeight="1">
      <c r="B5" s="2"/>
      <c r="C5" s="2"/>
    </row>
    <row r="6" spans="1:5" s="19" customFormat="1" ht="34.5" customHeight="1" hidden="1">
      <c r="A6" s="54" t="s">
        <v>28</v>
      </c>
      <c r="B6" s="54"/>
      <c r="C6" s="54"/>
      <c r="D6" s="54"/>
      <c r="E6" s="54"/>
    </row>
    <row r="7" spans="1:5" s="19" customFormat="1" ht="4.5" customHeight="1">
      <c r="A7" s="17"/>
      <c r="B7" s="18"/>
      <c r="C7" s="18"/>
      <c r="D7" s="18"/>
      <c r="E7" s="18"/>
    </row>
    <row r="8" spans="1:5" s="12" customFormat="1" ht="21.75" customHeight="1">
      <c r="A8" s="55" t="s">
        <v>8</v>
      </c>
      <c r="B8" s="55"/>
      <c r="C8" s="55"/>
      <c r="D8" s="55"/>
      <c r="E8" s="55"/>
    </row>
    <row r="9" s="12" customFormat="1" ht="18.75" customHeight="1" hidden="1">
      <c r="C9" s="13"/>
    </row>
    <row r="10" spans="1:5" s="12" customFormat="1" ht="18.75">
      <c r="A10" s="55" t="s">
        <v>10</v>
      </c>
      <c r="B10" s="55"/>
      <c r="C10" s="55"/>
      <c r="D10" s="55"/>
      <c r="E10" s="55"/>
    </row>
    <row r="11" spans="1:5" s="12" customFormat="1" ht="35.25" customHeight="1">
      <c r="A11" s="56" t="s">
        <v>29</v>
      </c>
      <c r="B11" s="56"/>
      <c r="C11" s="56"/>
      <c r="D11" s="56"/>
      <c r="E11" s="56"/>
    </row>
    <row r="12" spans="1:5" ht="25.5" customHeight="1">
      <c r="A12" s="2"/>
      <c r="B12" s="2"/>
      <c r="E12" s="21" t="s">
        <v>23</v>
      </c>
    </row>
    <row r="13" spans="1:5" ht="30" customHeight="1">
      <c r="A13" s="23" t="s">
        <v>0</v>
      </c>
      <c r="B13" s="23" t="s">
        <v>13</v>
      </c>
      <c r="C13" s="23" t="s">
        <v>26</v>
      </c>
      <c r="D13" s="23" t="s">
        <v>27</v>
      </c>
      <c r="E13" s="23" t="s">
        <v>30</v>
      </c>
    </row>
    <row r="14" spans="1:5" ht="12.75" hidden="1">
      <c r="A14" s="16"/>
      <c r="B14" s="6"/>
      <c r="C14" s="6"/>
      <c r="D14" s="6"/>
      <c r="E14" s="6"/>
    </row>
    <row r="15" spans="1:5" ht="30" customHeight="1" hidden="1">
      <c r="A15" s="16" t="s">
        <v>1</v>
      </c>
      <c r="B15" s="7" t="s">
        <v>6</v>
      </c>
      <c r="C15" s="6"/>
      <c r="D15" s="42"/>
      <c r="E15" s="6"/>
    </row>
    <row r="16" spans="1:5" ht="15" customHeight="1" hidden="1">
      <c r="A16" s="16"/>
      <c r="B16" s="8" t="s">
        <v>2</v>
      </c>
      <c r="C16" s="6"/>
      <c r="D16" s="43"/>
      <c r="E16" s="6"/>
    </row>
    <row r="17" spans="1:5" ht="15" customHeight="1" hidden="1">
      <c r="A17" s="16"/>
      <c r="B17" s="8" t="s">
        <v>3</v>
      </c>
      <c r="C17" s="6"/>
      <c r="D17" s="44" t="s">
        <v>14</v>
      </c>
      <c r="E17" s="6"/>
    </row>
    <row r="18" spans="1:5" ht="30.75" customHeight="1">
      <c r="A18" s="25">
        <v>1</v>
      </c>
      <c r="B18" s="26" t="s">
        <v>15</v>
      </c>
      <c r="C18" s="46">
        <f>C19-C22</f>
        <v>-502490.30000000005</v>
      </c>
      <c r="D18" s="47">
        <f>D19-D22</f>
        <v>-230833</v>
      </c>
      <c r="E18" s="47">
        <f>E19-E22</f>
        <v>0</v>
      </c>
    </row>
    <row r="19" spans="1:5" ht="17.25" customHeight="1">
      <c r="A19" s="31"/>
      <c r="B19" s="32" t="s">
        <v>20</v>
      </c>
      <c r="C19" s="50">
        <f>C20</f>
        <v>765907</v>
      </c>
      <c r="D19" s="33">
        <f>D20</f>
        <v>781093</v>
      </c>
      <c r="E19" s="33">
        <f>E20</f>
        <v>769922</v>
      </c>
    </row>
    <row r="20" spans="1:5" ht="63" customHeight="1">
      <c r="A20" s="31"/>
      <c r="B20" s="36" t="s">
        <v>25</v>
      </c>
      <c r="C20" s="50">
        <v>765907</v>
      </c>
      <c r="D20" s="33">
        <v>781093</v>
      </c>
      <c r="E20" s="33">
        <v>769922</v>
      </c>
    </row>
    <row r="21" spans="1:5" ht="79.5" customHeight="1">
      <c r="A21" s="34"/>
      <c r="B21" s="38" t="s">
        <v>24</v>
      </c>
      <c r="C21" s="51" t="s">
        <v>34</v>
      </c>
      <c r="D21" s="37" t="s">
        <v>31</v>
      </c>
      <c r="E21" s="37" t="s">
        <v>32</v>
      </c>
    </row>
    <row r="22" spans="1:5" ht="15" customHeight="1">
      <c r="A22" s="34"/>
      <c r="B22" s="35" t="s">
        <v>21</v>
      </c>
      <c r="C22" s="39">
        <f>C23+230490.3+272000</f>
        <v>1268397.3</v>
      </c>
      <c r="D22" s="45">
        <f>D23+230833</f>
        <v>1011926</v>
      </c>
      <c r="E22" s="45">
        <f>E23</f>
        <v>769922</v>
      </c>
    </row>
    <row r="23" spans="1:5" ht="66.75" customHeight="1">
      <c r="A23" s="25"/>
      <c r="B23" s="28" t="s">
        <v>22</v>
      </c>
      <c r="C23" s="27">
        <f>C20</f>
        <v>765907</v>
      </c>
      <c r="D23" s="27">
        <f>D20</f>
        <v>781093</v>
      </c>
      <c r="E23" s="27">
        <f>E20</f>
        <v>769922</v>
      </c>
    </row>
    <row r="24" spans="1:5" ht="38.25" customHeight="1">
      <c r="A24" s="25">
        <v>2</v>
      </c>
      <c r="B24" s="26" t="s">
        <v>16</v>
      </c>
      <c r="C24" s="46">
        <f>C25-C26</f>
        <v>1247490.2999999998</v>
      </c>
      <c r="D24" s="47">
        <f>D25-D26</f>
        <v>300833</v>
      </c>
      <c r="E24" s="47">
        <f>E25-E26</f>
        <v>605000</v>
      </c>
    </row>
    <row r="25" spans="1:5" ht="15" customHeight="1">
      <c r="A25" s="25"/>
      <c r="B25" s="30" t="s">
        <v>17</v>
      </c>
      <c r="C25" s="48">
        <v>4247490.3</v>
      </c>
      <c r="D25" s="49">
        <v>2300833</v>
      </c>
      <c r="E25" s="49">
        <v>3505000</v>
      </c>
    </row>
    <row r="26" spans="1:5" ht="16.5" customHeight="1">
      <c r="A26" s="25"/>
      <c r="B26" s="29" t="s">
        <v>18</v>
      </c>
      <c r="C26" s="27">
        <v>3000000</v>
      </c>
      <c r="D26" s="49">
        <v>2000000</v>
      </c>
      <c r="E26" s="49">
        <v>2900000</v>
      </c>
    </row>
    <row r="27" spans="1:5" ht="63.75" customHeight="1">
      <c r="A27" s="25">
        <v>3</v>
      </c>
      <c r="B27" s="26" t="s">
        <v>7</v>
      </c>
      <c r="C27" s="47">
        <f>C28-C29</f>
        <v>745000</v>
      </c>
      <c r="D27" s="47">
        <f>D28-D29</f>
        <v>70000</v>
      </c>
      <c r="E27" s="47">
        <f>E28-E29</f>
        <v>605000</v>
      </c>
    </row>
    <row r="28" spans="1:5" ht="15" customHeight="1">
      <c r="A28" s="25"/>
      <c r="B28" s="30" t="s">
        <v>4</v>
      </c>
      <c r="C28" s="40">
        <f>C19+C25</f>
        <v>5013397.3</v>
      </c>
      <c r="D28" s="27">
        <f>D19+D25</f>
        <v>3081926</v>
      </c>
      <c r="E28" s="27">
        <f>E19+E25</f>
        <v>4274922</v>
      </c>
    </row>
    <row r="29" spans="1:5" ht="15" customHeight="1">
      <c r="A29" s="25"/>
      <c r="B29" s="30" t="s">
        <v>5</v>
      </c>
      <c r="C29" s="40">
        <f>C22+C26</f>
        <v>4268397.3</v>
      </c>
      <c r="D29" s="27">
        <f>D22+D26</f>
        <v>3011926</v>
      </c>
      <c r="E29" s="27">
        <f>E22+E26</f>
        <v>3669922</v>
      </c>
    </row>
    <row r="30" spans="1:5" ht="15" customHeight="1">
      <c r="A30" s="9"/>
      <c r="B30" s="10"/>
      <c r="E30" s="41"/>
    </row>
    <row r="31" spans="1:3" ht="18" customHeight="1">
      <c r="A31" s="52" t="s">
        <v>36</v>
      </c>
      <c r="B31" s="52"/>
      <c r="C31" s="11"/>
    </row>
    <row r="32" spans="1:5" ht="42" customHeight="1">
      <c r="A32" s="52" t="s">
        <v>37</v>
      </c>
      <c r="B32" s="52"/>
      <c r="C32" s="53" t="s">
        <v>19</v>
      </c>
      <c r="D32" s="53"/>
      <c r="E32" s="53"/>
    </row>
    <row r="33" spans="1:5" ht="12.75" customHeight="1">
      <c r="A33" s="20"/>
      <c r="B33" s="20"/>
      <c r="C33" s="20"/>
      <c r="E33" s="20"/>
    </row>
    <row r="34" spans="2:5" ht="23.25" customHeight="1">
      <c r="B34" s="22" t="s">
        <v>38</v>
      </c>
      <c r="E34" s="15" t="s">
        <v>14</v>
      </c>
    </row>
    <row r="35" spans="1:3" ht="15.75">
      <c r="A35" s="5"/>
      <c r="B35" s="5"/>
      <c r="C35" s="4" t="s">
        <v>9</v>
      </c>
    </row>
  </sheetData>
  <sheetProtection/>
  <mergeCells count="7">
    <mergeCell ref="A32:B32"/>
    <mergeCell ref="C32:E32"/>
    <mergeCell ref="A31:B31"/>
    <mergeCell ref="A6:E6"/>
    <mergeCell ref="A8:E8"/>
    <mergeCell ref="A10:E10"/>
    <mergeCell ref="A11:E11"/>
  </mergeCells>
  <printOptions/>
  <pageMargins left="1.0908333333333333" right="0.5118110236220472" top="0.7480314960629921" bottom="0.7480314960629921" header="0.31496062992125984" footer="0.31496062992125984"/>
  <pageSetup horizontalDpi="600" verticalDpi="600" orientation="portrait" paperSize="9" scale="8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405-4</dc:creator>
  <cp:keywords/>
  <dc:description/>
  <cp:lastModifiedBy>Пользователь</cp:lastModifiedBy>
  <cp:lastPrinted>2018-12-19T13:00:05Z</cp:lastPrinted>
  <dcterms:created xsi:type="dcterms:W3CDTF">2004-11-18T07:16:16Z</dcterms:created>
  <dcterms:modified xsi:type="dcterms:W3CDTF">2018-12-19T13:20:14Z</dcterms:modified>
  <cp:category/>
  <cp:version/>
  <cp:contentType/>
  <cp:contentStatus/>
</cp:coreProperties>
</file>